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№1" sheetId="1" r:id="rId1"/>
    <sheet name="Қосымша 1" sheetId="2" r:id="rId2"/>
  </sheets>
  <calcPr calcId="152511"/>
</workbook>
</file>

<file path=xl/calcChain.xml><?xml version="1.0" encoding="utf-8"?>
<calcChain xmlns="http://schemas.openxmlformats.org/spreadsheetml/2006/main">
  <c r="F4" i="2" l="1"/>
  <c r="F3" i="2"/>
  <c r="F6" i="2" s="1"/>
  <c r="F4" i="1" l="1"/>
  <c r="F3" i="1"/>
  <c r="F6" i="1" l="1"/>
</calcChain>
</file>

<file path=xl/sharedStrings.xml><?xml version="1.0" encoding="utf-8"?>
<sst xmlns="http://schemas.openxmlformats.org/spreadsheetml/2006/main" count="41" uniqueCount="31">
  <si>
    <t>уп</t>
  </si>
  <si>
    <t>a-HBsAg реагент (200 тестов) для анализатора Alinity I</t>
  </si>
  <si>
    <t xml:space="preserve">Промывающий буфер для анализатора Alinity I </t>
  </si>
  <si>
    <t>Набор расходных материалов на анализатор  для определения гемолиза HemoCue Plasma/low Hb.</t>
  </si>
  <si>
    <t>№ лота</t>
  </si>
  <si>
    <t>Наименование медицинского изделия</t>
  </si>
  <si>
    <t>Ед.изм</t>
  </si>
  <si>
    <t>Кол-во</t>
  </si>
  <si>
    <t>Цена за ед.</t>
  </si>
  <si>
    <t>Срок поставки</t>
  </si>
  <si>
    <t>по заявке, 5 рабочих дней</t>
  </si>
  <si>
    <t>Сумма</t>
  </si>
  <si>
    <t>Приложение 1</t>
  </si>
  <si>
    <t>ИТОГО:</t>
  </si>
  <si>
    <t>Место поставки</t>
  </si>
  <si>
    <t>г.Алматы, ул. Утепова 1</t>
  </si>
  <si>
    <t>TOO "AUM+"</t>
  </si>
  <si>
    <t>Медициналық бұйымның атауы</t>
  </si>
  <si>
    <t>өлшем бірлігі</t>
  </si>
  <si>
    <t>Саны</t>
  </si>
  <si>
    <t>Бірлік бағасы</t>
  </si>
  <si>
    <t>сомасы</t>
  </si>
  <si>
    <t>Жеткізу орны</t>
  </si>
  <si>
    <t>Жеткізу мерзімі</t>
  </si>
  <si>
    <t>"AUM+" ЖШС</t>
  </si>
  <si>
    <t xml:space="preserve">№ </t>
  </si>
  <si>
    <t>A-HBsAg alinity I анализаторына арналған реагент (200 сынақ)</t>
  </si>
  <si>
    <t>Alinity I анализаторына арналған жуу буфері</t>
  </si>
  <si>
    <t>қаптама</t>
  </si>
  <si>
    <t>Алматы қ., Өтепов к-сі, 1</t>
  </si>
  <si>
    <t>өтінім бойынша, 5 жұмыс күні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</si>
</sst>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\ _₸_-;\-* #,##0\ _₸_-;_-* &quot;-&quot;??\ _₸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</cellStyleXfs>
  <cellXfs count="39">
    <xf numFmtId="0" fontId="0" fillId="0" borderId="0" xfId="0"/>
    <xf numFmtId="0" fontId="3" fillId="0" borderId="1" xfId="3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top"/>
    </xf>
    <xf numFmtId="0" fontId="5" fillId="2" borderId="1" xfId="4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1" xfId="4" applyFont="1" applyBorder="1" applyAlignment="1">
      <alignment horizontal="left" vertical="top" wrapText="1"/>
    </xf>
    <xf numFmtId="0" fontId="8" fillId="2" borderId="1" xfId="4" applyFont="1" applyFill="1" applyBorder="1" applyAlignment="1">
      <alignment horizontal="left" vertical="top" wrapText="1"/>
    </xf>
    <xf numFmtId="4" fontId="3" fillId="0" borderId="2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6" fillId="0" borderId="1" xfId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 wrapText="1"/>
    </xf>
    <xf numFmtId="43" fontId="16" fillId="0" borderId="1" xfId="1" applyFont="1" applyFill="1" applyBorder="1" applyAlignment="1">
      <alignment horizontal="center" vertical="center"/>
    </xf>
  </cellXfs>
  <cellStyles count="9">
    <cellStyle name="Обычный" xfId="0" builtinId="0"/>
    <cellStyle name="Обычный 115" xfId="7"/>
    <cellStyle name="Обычный 2" xfId="4"/>
    <cellStyle name="Обычный 44_Копия План ГЗ в УЗ" xfId="6"/>
    <cellStyle name="Обычный 66_Копия План ГЗ в УЗ" xfId="2"/>
    <cellStyle name="Обычный 67_Копия План ГЗ в УЗ" xfId="3"/>
    <cellStyle name="Обычный 7" xfId="8"/>
    <cellStyle name="Финансовый" xfId="1" builtinId="3"/>
    <cellStyle name="Финансовый 9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19" sqref="E19"/>
    </sheetView>
  </sheetViews>
  <sheetFormatPr defaultRowHeight="15" x14ac:dyDescent="0.25"/>
  <cols>
    <col min="1" max="1" width="5.5703125" style="12" customWidth="1"/>
    <col min="2" max="2" width="49.140625" style="17" customWidth="1"/>
    <col min="4" max="4" width="9.140625" style="15"/>
    <col min="5" max="5" width="15" style="31" customWidth="1"/>
    <col min="6" max="7" width="16.85546875" style="6" customWidth="1"/>
    <col min="8" max="8" width="18.5703125" style="6" customWidth="1"/>
    <col min="9" max="9" width="18.140625" customWidth="1"/>
  </cols>
  <sheetData>
    <row r="1" spans="1:14" x14ac:dyDescent="0.25">
      <c r="H1" s="22" t="s">
        <v>12</v>
      </c>
    </row>
    <row r="2" spans="1:14" s="7" customFormat="1" ht="32.25" customHeight="1" x14ac:dyDescent="0.25">
      <c r="A2" s="10" t="s">
        <v>4</v>
      </c>
      <c r="B2" s="9" t="s">
        <v>5</v>
      </c>
      <c r="C2" s="8" t="s">
        <v>6</v>
      </c>
      <c r="D2" s="13" t="s">
        <v>7</v>
      </c>
      <c r="E2" s="32" t="s">
        <v>8</v>
      </c>
      <c r="F2" s="10" t="s">
        <v>11</v>
      </c>
      <c r="G2" s="10" t="s">
        <v>14</v>
      </c>
      <c r="H2" s="8" t="s">
        <v>9</v>
      </c>
      <c r="I2" s="8" t="s">
        <v>16</v>
      </c>
    </row>
    <row r="3" spans="1:14" ht="25.5" x14ac:dyDescent="0.25">
      <c r="A3" s="8">
        <v>1</v>
      </c>
      <c r="B3" s="18" t="s">
        <v>1</v>
      </c>
      <c r="C3" s="2" t="s">
        <v>0</v>
      </c>
      <c r="D3" s="14">
        <v>2</v>
      </c>
      <c r="E3" s="30">
        <v>235710</v>
      </c>
      <c r="F3" s="20">
        <f>E3*D3</f>
        <v>471420</v>
      </c>
      <c r="G3" s="37" t="s">
        <v>15</v>
      </c>
      <c r="H3" s="5" t="s">
        <v>10</v>
      </c>
      <c r="I3" s="38">
        <v>235710</v>
      </c>
    </row>
    <row r="4" spans="1:14" ht="25.5" x14ac:dyDescent="0.25">
      <c r="A4" s="8">
        <v>2</v>
      </c>
      <c r="B4" s="19" t="s">
        <v>2</v>
      </c>
      <c r="C4" s="3" t="s">
        <v>0</v>
      </c>
      <c r="D4" s="14">
        <v>10</v>
      </c>
      <c r="E4" s="30">
        <v>32641</v>
      </c>
      <c r="F4" s="20">
        <f>E4*D4</f>
        <v>326410</v>
      </c>
      <c r="G4" s="37" t="s">
        <v>15</v>
      </c>
      <c r="H4" s="5" t="s">
        <v>10</v>
      </c>
      <c r="I4" s="38">
        <v>32641</v>
      </c>
    </row>
    <row r="5" spans="1:14" ht="25.5" hidden="1" x14ac:dyDescent="0.25">
      <c r="A5" s="8"/>
      <c r="B5" s="1" t="s">
        <v>3</v>
      </c>
      <c r="C5" s="4"/>
      <c r="D5" s="16"/>
      <c r="E5" s="33"/>
      <c r="F5" s="11"/>
      <c r="G5" s="36"/>
      <c r="H5" s="5" t="s">
        <v>10</v>
      </c>
    </row>
    <row r="6" spans="1:14" s="25" customFormat="1" ht="14.25" x14ac:dyDescent="0.2">
      <c r="A6" s="21"/>
      <c r="B6" s="24" t="s">
        <v>13</v>
      </c>
      <c r="D6" s="23"/>
      <c r="E6" s="22"/>
      <c r="F6" s="26">
        <f>SUM(F3:F5)</f>
        <v>797830</v>
      </c>
      <c r="G6" s="26"/>
      <c r="H6" s="21"/>
    </row>
    <row r="8" spans="1:14" ht="15.75" x14ac:dyDescent="0.25">
      <c r="B8" s="24"/>
      <c r="D8" s="23"/>
      <c r="E8" s="34"/>
      <c r="F8" s="28"/>
      <c r="G8" s="28"/>
      <c r="H8" s="29"/>
    </row>
    <row r="9" spans="1:14" ht="15.75" x14ac:dyDescent="0.25">
      <c r="B9" s="24"/>
      <c r="E9" s="35"/>
      <c r="F9" s="29"/>
      <c r="G9" s="29"/>
      <c r="H9" s="29"/>
    </row>
    <row r="10" spans="1:14" ht="15.75" x14ac:dyDescent="0.25">
      <c r="B10" s="24"/>
      <c r="D10" s="23"/>
      <c r="E10" s="34"/>
      <c r="F10" s="28"/>
      <c r="G10" s="28"/>
      <c r="H10" s="28"/>
    </row>
    <row r="11" spans="1:14" ht="15.75" x14ac:dyDescent="0.25">
      <c r="B11" s="24"/>
      <c r="D11" s="23"/>
      <c r="E11" s="34"/>
      <c r="F11" s="28"/>
      <c r="G11" s="28"/>
      <c r="H11" s="28"/>
    </row>
    <row r="12" spans="1:14" x14ac:dyDescent="0.25">
      <c r="B12" s="24"/>
    </row>
    <row r="16" spans="1:14" x14ac:dyDescent="0.25">
      <c r="N16" s="27"/>
    </row>
  </sheetData>
  <pageMargins left="0.7" right="0.7" top="0.75" bottom="0.75" header="0.3" footer="0.3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B15" sqref="B15"/>
    </sheetView>
  </sheetViews>
  <sheetFormatPr defaultRowHeight="15" x14ac:dyDescent="0.25"/>
  <cols>
    <col min="1" max="1" width="5.5703125" style="12" customWidth="1"/>
    <col min="2" max="2" width="49.140625" style="17" customWidth="1"/>
    <col min="4" max="4" width="9.140625" style="15"/>
    <col min="5" max="5" width="15" style="31" customWidth="1"/>
    <col min="6" max="7" width="16.85546875" style="6" customWidth="1"/>
    <col min="8" max="8" width="18.5703125" style="6" customWidth="1"/>
    <col min="9" max="9" width="18.140625" customWidth="1"/>
  </cols>
  <sheetData>
    <row r="1" spans="1:14" x14ac:dyDescent="0.25">
      <c r="H1" s="22" t="s">
        <v>12</v>
      </c>
    </row>
    <row r="2" spans="1:14" s="7" customFormat="1" ht="32.25" customHeight="1" x14ac:dyDescent="0.25">
      <c r="A2" s="10" t="s">
        <v>25</v>
      </c>
      <c r="B2" s="9" t="s">
        <v>17</v>
      </c>
      <c r="C2" s="10" t="s">
        <v>18</v>
      </c>
      <c r="D2" s="13" t="s">
        <v>19</v>
      </c>
      <c r="E2" s="32" t="s">
        <v>20</v>
      </c>
      <c r="F2" s="10" t="s">
        <v>21</v>
      </c>
      <c r="G2" s="10" t="s">
        <v>22</v>
      </c>
      <c r="H2" s="8" t="s">
        <v>23</v>
      </c>
      <c r="I2" s="8" t="s">
        <v>24</v>
      </c>
    </row>
    <row r="3" spans="1:14" ht="25.5" x14ac:dyDescent="0.25">
      <c r="A3" s="8">
        <v>1</v>
      </c>
      <c r="B3" s="18" t="s">
        <v>26</v>
      </c>
      <c r="C3" s="2" t="s">
        <v>28</v>
      </c>
      <c r="D3" s="14">
        <v>2</v>
      </c>
      <c r="E3" s="30">
        <v>235710</v>
      </c>
      <c r="F3" s="20">
        <f>E3*D3</f>
        <v>471420</v>
      </c>
      <c r="G3" s="37" t="s">
        <v>29</v>
      </c>
      <c r="H3" s="5" t="s">
        <v>30</v>
      </c>
      <c r="I3" s="38">
        <v>235710</v>
      </c>
    </row>
    <row r="4" spans="1:14" ht="25.5" x14ac:dyDescent="0.25">
      <c r="A4" s="8">
        <v>2</v>
      </c>
      <c r="B4" s="19" t="s">
        <v>27</v>
      </c>
      <c r="C4" s="2" t="s">
        <v>28</v>
      </c>
      <c r="D4" s="14">
        <v>10</v>
      </c>
      <c r="E4" s="30">
        <v>32641</v>
      </c>
      <c r="F4" s="20">
        <f>E4*D4</f>
        <v>326410</v>
      </c>
      <c r="G4" s="37" t="s">
        <v>29</v>
      </c>
      <c r="H4" s="5" t="s">
        <v>30</v>
      </c>
      <c r="I4" s="38">
        <v>32641</v>
      </c>
    </row>
    <row r="5" spans="1:14" ht="25.5" hidden="1" x14ac:dyDescent="0.25">
      <c r="A5" s="8"/>
      <c r="B5" s="1" t="s">
        <v>3</v>
      </c>
      <c r="C5" s="4"/>
      <c r="D5" s="16"/>
      <c r="E5" s="33"/>
      <c r="F5" s="11"/>
      <c r="G5" s="36"/>
      <c r="H5" s="5" t="s">
        <v>10</v>
      </c>
    </row>
    <row r="6" spans="1:14" s="25" customFormat="1" ht="14.25" x14ac:dyDescent="0.2">
      <c r="A6" s="21"/>
      <c r="B6" s="24"/>
      <c r="D6" s="23"/>
      <c r="E6" s="22"/>
      <c r="F6" s="26">
        <f>SUM(F3:F5)</f>
        <v>797830</v>
      </c>
      <c r="G6" s="26"/>
      <c r="H6" s="21"/>
    </row>
    <row r="8" spans="1:14" ht="15.75" x14ac:dyDescent="0.25">
      <c r="B8" s="24"/>
      <c r="D8" s="23"/>
      <c r="E8" s="34"/>
      <c r="F8" s="28"/>
      <c r="G8" s="28"/>
      <c r="H8" s="29"/>
    </row>
    <row r="9" spans="1:14" ht="15.75" x14ac:dyDescent="0.25">
      <c r="B9" s="24"/>
      <c r="E9" s="35"/>
      <c r="F9" s="29"/>
      <c r="G9" s="29"/>
      <c r="H9" s="29"/>
    </row>
    <row r="10" spans="1:14" ht="15.75" x14ac:dyDescent="0.25">
      <c r="B10" s="24"/>
      <c r="D10" s="23"/>
      <c r="E10" s="34"/>
      <c r="F10" s="28"/>
      <c r="G10" s="28"/>
      <c r="H10" s="28"/>
    </row>
    <row r="11" spans="1:14" ht="15.75" x14ac:dyDescent="0.25">
      <c r="B11" s="24"/>
      <c r="D11" s="23"/>
      <c r="E11" s="34"/>
      <c r="F11" s="28"/>
      <c r="G11" s="28"/>
      <c r="H11" s="28"/>
    </row>
    <row r="12" spans="1:14" x14ac:dyDescent="0.25">
      <c r="B12" s="24"/>
    </row>
    <row r="16" spans="1:14" x14ac:dyDescent="0.25">
      <c r="N16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Қосымша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2023-11-27T06:44:14Z</dcterms:modified>
</cp:coreProperties>
</file>